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gcpgovdo-my.sharepoint.com/personal/eiguzman_dgcp_gob_do/Documents/Escritorio/REPORTES MENSUALES p distribuir en carpetas/AGOSTO/"/>
    </mc:Choice>
  </mc:AlternateContent>
  <xr:revisionPtr revIDLastSave="315" documentId="13_ncr:1_{0E02CADE-7E09-477A-9BCC-B55E2A6466C2}" xr6:coauthVersionLast="47" xr6:coauthVersionMax="47" xr10:uidLastSave="{32574C63-8301-4DD2-851D-423B51902EAF}"/>
  <bookViews>
    <workbookView xWindow="-28920" yWindow="-1095" windowWidth="29040" windowHeight="15720" xr2:uid="{00000000-000D-0000-FFFF-FFFF00000000}"/>
  </bookViews>
  <sheets>
    <sheet name="Hoja1" sheetId="3" r:id="rId1"/>
  </sheets>
  <definedNames>
    <definedName name="_xlnm.Print_Area" localSheetId="0">Hoja1!$A$1:$G$24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3" l="1"/>
  <c r="G11" i="3" s="1"/>
  <c r="F11" i="3"/>
  <c r="G9" i="3"/>
  <c r="G12" i="3" l="1"/>
  <c r="F13" i="3"/>
  <c r="G13" i="3" l="1"/>
</calcChain>
</file>

<file path=xl/sharedStrings.xml><?xml version="1.0" encoding="utf-8"?>
<sst xmlns="http://schemas.openxmlformats.org/spreadsheetml/2006/main" count="33" uniqueCount="31">
  <si>
    <t xml:space="preserve">    Ministerio de Hacienda</t>
  </si>
  <si>
    <t xml:space="preserve">DIRECCIÓN GENERAL DE CONTRATACIONES PÚBLICAS </t>
  </si>
  <si>
    <t>ESTADOS DE INGRESOS Y EGRESOS</t>
  </si>
  <si>
    <t>No. DE CHEQUE /</t>
  </si>
  <si>
    <t>DEPOSITOS</t>
  </si>
  <si>
    <t>CARGOS A VALOR</t>
  </si>
  <si>
    <t>FECHA</t>
  </si>
  <si>
    <t>TRANSFERENCIAS</t>
  </si>
  <si>
    <t xml:space="preserve">                     BENEFICIARIO                             </t>
  </si>
  <si>
    <t>CONCEPTO</t>
  </si>
  <si>
    <t>APROBADO POR:</t>
  </si>
  <si>
    <t>BanReservas</t>
  </si>
  <si>
    <t>Comisiones y cargos bancarios</t>
  </si>
  <si>
    <t>Total operaciones del período</t>
  </si>
  <si>
    <t>Enc. Division Financiera</t>
  </si>
  <si>
    <t>Belkys I. De Oleo G.</t>
  </si>
  <si>
    <t>PREPARADO POR:</t>
  </si>
  <si>
    <t>REVISADO POR:</t>
  </si>
  <si>
    <t>César Andrés Caamaño Díaz</t>
  </si>
  <si>
    <t xml:space="preserve">                              </t>
  </si>
  <si>
    <t>Estéfanny I Guzmán S.</t>
  </si>
  <si>
    <t>Contadora</t>
  </si>
  <si>
    <t>Enc. Depto. Adm-Financiero</t>
  </si>
  <si>
    <t>N/A</t>
  </si>
  <si>
    <t>Viaticos al interior del pais</t>
  </si>
  <si>
    <t xml:space="preserve">Total de cheques emitidos </t>
  </si>
  <si>
    <t>-</t>
  </si>
  <si>
    <t>AL 31 DE AGOSTO DE 2026</t>
  </si>
  <si>
    <t>Balance anterior al 31/07/2026</t>
  </si>
  <si>
    <t>DGCP44-2026-003518</t>
  </si>
  <si>
    <t>Taller ¿Cómo vender al Estado siendo un proveedor sostenible?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</si>
</sst>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24"/>
      <color theme="1"/>
      <name val="Arial"/>
      <family val="2"/>
    </font>
    <font>
      <b/>
      <sz val="11"/>
      <color theme="1"/>
      <name val="Arial"/>
      <family val="2"/>
    </font>
    <font>
      <sz val="22"/>
      <color theme="1"/>
      <name val="Arial"/>
      <family val="2"/>
    </font>
    <font>
      <b/>
      <sz val="14"/>
      <color theme="1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b/>
      <i/>
      <sz val="11"/>
      <color theme="1"/>
      <name val="Arial"/>
      <family val="2"/>
    </font>
    <font>
      <u/>
      <sz val="11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164" fontId="9" fillId="0" borderId="8" xfId="1" applyFont="1" applyBorder="1" applyAlignment="1">
      <alignment horizontal="right" vertical="center"/>
    </xf>
    <xf numFmtId="14" fontId="9" fillId="2" borderId="13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center"/>
    </xf>
    <xf numFmtId="0" fontId="4" fillId="2" borderId="14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164" fontId="4" fillId="2" borderId="15" xfId="1" applyFont="1" applyFill="1" applyBorder="1" applyAlignment="1">
      <alignment horizontal="right" vertical="center"/>
    </xf>
    <xf numFmtId="164" fontId="11" fillId="2" borderId="14" xfId="1" applyFont="1" applyFill="1" applyBorder="1" applyAlignment="1">
      <alignment horizontal="right" vertical="center" wrapText="1"/>
    </xf>
    <xf numFmtId="0" fontId="4" fillId="3" borderId="0" xfId="0" applyFont="1" applyFill="1" applyAlignment="1">
      <alignment vertical="center"/>
    </xf>
    <xf numFmtId="14" fontId="9" fillId="3" borderId="0" xfId="0" applyNumberFormat="1" applyFont="1" applyFill="1" applyAlignment="1">
      <alignment vertical="center"/>
    </xf>
    <xf numFmtId="49" fontId="2" fillId="3" borderId="0" xfId="0" applyNumberFormat="1" applyFont="1" applyFill="1"/>
    <xf numFmtId="164" fontId="2" fillId="3" borderId="0" xfId="1" applyFont="1" applyFill="1" applyBorder="1" applyAlignment="1">
      <alignment vertical="center"/>
    </xf>
    <xf numFmtId="164" fontId="11" fillId="3" borderId="0" xfId="1" applyFont="1" applyFill="1" applyBorder="1" applyAlignment="1">
      <alignment vertical="center" wrapText="1"/>
    </xf>
    <xf numFmtId="164" fontId="9" fillId="3" borderId="0" xfId="1" applyFont="1" applyFill="1" applyBorder="1" applyAlignment="1">
      <alignment vertical="center"/>
    </xf>
    <xf numFmtId="0" fontId="12" fillId="0" borderId="0" xfId="0" applyFont="1"/>
    <xf numFmtId="0" fontId="4" fillId="0" borderId="0" xfId="0" applyFont="1" applyAlignment="1">
      <alignment horizontal="center"/>
    </xf>
    <xf numFmtId="0" fontId="13" fillId="0" borderId="0" xfId="0" applyFont="1"/>
    <xf numFmtId="0" fontId="10" fillId="0" borderId="11" xfId="0" applyFont="1" applyBorder="1" applyAlignment="1">
      <alignment vertical="center" wrapText="1"/>
    </xf>
    <xf numFmtId="14" fontId="2" fillId="3" borderId="9" xfId="0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14" fontId="9" fillId="0" borderId="8" xfId="0" applyNumberFormat="1" applyFont="1" applyBorder="1" applyAlignment="1">
      <alignment horizontal="left" vertical="center"/>
    </xf>
    <xf numFmtId="164" fontId="9" fillId="0" borderId="8" xfId="1" applyFont="1" applyBorder="1" applyAlignment="1">
      <alignment vertical="center" wrapText="1"/>
    </xf>
    <xf numFmtId="164" fontId="9" fillId="0" borderId="12" xfId="1" applyFont="1" applyBorder="1" applyAlignment="1">
      <alignment vertical="center" wrapText="1"/>
    </xf>
    <xf numFmtId="164" fontId="9" fillId="2" borderId="8" xfId="1" applyFont="1" applyFill="1" applyBorder="1" applyAlignment="1">
      <alignment horizontal="right" vertical="center"/>
    </xf>
    <xf numFmtId="2" fontId="9" fillId="0" borderId="8" xfId="1" applyNumberFormat="1" applyFont="1" applyBorder="1" applyAlignment="1">
      <alignment horizontal="right" vertical="center"/>
    </xf>
    <xf numFmtId="2" fontId="9" fillId="0" borderId="8" xfId="1" applyNumberFormat="1" applyFont="1" applyBorder="1" applyAlignment="1">
      <alignment vertical="center" wrapText="1"/>
    </xf>
    <xf numFmtId="0" fontId="9" fillId="0" borderId="8" xfId="0" applyFont="1" applyBorder="1" applyAlignment="1">
      <alignment horizontal="left" vertical="center"/>
    </xf>
    <xf numFmtId="164" fontId="11" fillId="0" borderId="12" xfId="1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43" fontId="0" fillId="0" borderId="0" xfId="0" applyNumberFormat="1"/>
    <xf numFmtId="164" fontId="0" fillId="0" borderId="0" xfId="0" applyNumberForma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14" fontId="4" fillId="3" borderId="17" xfId="0" applyNumberFormat="1" applyFont="1" applyFill="1" applyBorder="1" applyAlignment="1">
      <alignment horizontal="center" vertical="center"/>
    </xf>
    <xf numFmtId="14" fontId="4" fillId="3" borderId="18" xfId="0" applyNumberFormat="1" applyFont="1" applyFill="1" applyBorder="1" applyAlignment="1">
      <alignment horizontal="center" vertical="center"/>
    </xf>
    <xf numFmtId="14" fontId="4" fillId="3" borderId="19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235927</xdr:colOff>
      <xdr:row>0</xdr:row>
      <xdr:rowOff>0</xdr:rowOff>
    </xdr:from>
    <xdr:to>
      <xdr:col>3</xdr:col>
      <xdr:colOff>1062697</xdr:colOff>
      <xdr:row>2</xdr:row>
      <xdr:rowOff>91440</xdr:rowOff>
    </xdr:to>
    <xdr:pic>
      <xdr:nvPicPr>
        <xdr:cNvPr id="2" name="irc_mi" descr="http://t0.gstatic.com/images?q=tbn:ANd9GcQu0k-2kEAGVM-eqrwRNc4IctdhD69mGzjTkaFiHPNQS_UcgxKy">
          <a:extLst>
            <a:ext uri="{FF2B5EF4-FFF2-40B4-BE49-F238E27FC236}">
              <a16:creationId xmlns:a16="http://schemas.microsoft.com/office/drawing/2014/main" id="{356B8F81-95C1-4CAF-BF4D-03E80A6D0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0100" y="0"/>
          <a:ext cx="826770" cy="6556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295275</xdr:colOff>
      <xdr:row>0</xdr:row>
      <xdr:rowOff>0</xdr:rowOff>
    </xdr:from>
    <xdr:to>
      <xdr:col>1</xdr:col>
      <xdr:colOff>1088390</xdr:colOff>
      <xdr:row>7</xdr:row>
      <xdr:rowOff>130810</xdr:rowOff>
    </xdr:to>
    <xdr:pic>
      <xdr:nvPicPr>
        <xdr:cNvPr id="3" name="Imagen 2" descr="http://www.dgcp.gob.do/new_dgcp/documentos/firma/nueva/small2/log1.png">
          <a:extLst>
            <a:ext uri="{FF2B5EF4-FFF2-40B4-BE49-F238E27FC236}">
              <a16:creationId xmlns:a16="http://schemas.microsoft.com/office/drawing/2014/main" id="{5F453210-6DFC-4B1B-BB1F-9C7C00A5E264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090" r="7861"/>
        <a:stretch/>
      </xdr:blipFill>
      <xdr:spPr bwMode="auto">
        <a:xfrm>
          <a:off x="295275" y="0"/>
          <a:ext cx="1655445" cy="141351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57F09-2400-4B77-B2A5-8F45B8A07786}">
  <dimension ref="A1:J24"/>
  <sheetViews>
    <sheetView tabSelected="1" view="pageBreakPreview" zoomScale="130" zoomScaleNormal="100" zoomScaleSheetLayoutView="130" workbookViewId="0">
      <selection activeCell="B9" sqref="B9"/>
    </sheetView>
  </sheetViews>
  <sheetFormatPr baseColWidth="10" defaultColWidth="11.44140625" defaultRowHeight="14.4" x14ac:dyDescent="0.3"/>
  <cols>
    <col min="1" max="1" width="12.33203125" customWidth="1"/>
    <col min="2" max="2" width="22.44140625" customWidth="1"/>
    <col min="3" max="3" width="28.88671875" customWidth="1"/>
    <col min="4" max="4" width="38.21875" customWidth="1"/>
    <col min="5" max="5" width="13.44140625" customWidth="1"/>
    <col min="6" max="6" width="13.109375" customWidth="1"/>
    <col min="7" max="7" width="14.44140625" customWidth="1"/>
    <col min="8" max="8" width="13.33203125" customWidth="1"/>
    <col min="9" max="9" width="14.77734375" customWidth="1"/>
    <col min="10" max="10" width="15.88671875" customWidth="1"/>
  </cols>
  <sheetData>
    <row r="1" spans="1:10" x14ac:dyDescent="0.3">
      <c r="A1" s="1"/>
      <c r="B1" s="1"/>
      <c r="C1" s="1"/>
      <c r="D1" s="1"/>
      <c r="E1" s="1"/>
      <c r="F1" s="1"/>
      <c r="G1" s="1"/>
    </row>
    <row r="2" spans="1:10" ht="30" x14ac:dyDescent="0.3">
      <c r="A2" s="2"/>
      <c r="B2" s="1"/>
      <c r="C2" s="1"/>
      <c r="D2" s="1"/>
      <c r="E2" s="1"/>
      <c r="F2" s="1"/>
      <c r="G2" s="1"/>
    </row>
    <row r="3" spans="1:10" ht="27.6" x14ac:dyDescent="0.45">
      <c r="A3" s="40" t="s">
        <v>0</v>
      </c>
      <c r="B3" s="40"/>
      <c r="C3" s="40"/>
      <c r="D3" s="40"/>
      <c r="E3" s="40"/>
      <c r="F3" s="40"/>
      <c r="G3" s="40"/>
    </row>
    <row r="4" spans="1:10" x14ac:dyDescent="0.3">
      <c r="A4" s="41" t="s">
        <v>1</v>
      </c>
      <c r="B4" s="41"/>
      <c r="C4" s="41"/>
      <c r="D4" s="41"/>
      <c r="E4" s="41"/>
      <c r="F4" s="41"/>
      <c r="G4" s="41"/>
    </row>
    <row r="5" spans="1:10" x14ac:dyDescent="0.3">
      <c r="A5" s="41" t="s">
        <v>2</v>
      </c>
      <c r="B5" s="41"/>
      <c r="C5" s="41"/>
      <c r="D5" s="41"/>
      <c r="E5" s="41"/>
      <c r="F5" s="41"/>
      <c r="G5" s="41"/>
    </row>
    <row r="6" spans="1:10" ht="18" thickBot="1" x14ac:dyDescent="0.35">
      <c r="A6" s="42" t="s">
        <v>27</v>
      </c>
      <c r="B6" s="42"/>
      <c r="C6" s="42"/>
      <c r="D6" s="42"/>
      <c r="E6" s="42"/>
      <c r="F6" s="42"/>
      <c r="G6" s="42"/>
    </row>
    <row r="7" spans="1:10" ht="15" thickBot="1" x14ac:dyDescent="0.35">
      <c r="A7" s="43" t="s">
        <v>6</v>
      </c>
      <c r="B7" s="3" t="s">
        <v>3</v>
      </c>
      <c r="C7" s="45" t="s">
        <v>8</v>
      </c>
      <c r="D7" s="45" t="s">
        <v>9</v>
      </c>
      <c r="E7" s="47" t="s">
        <v>4</v>
      </c>
      <c r="F7" s="47" t="s">
        <v>5</v>
      </c>
      <c r="G7" s="49" t="s">
        <v>19</v>
      </c>
    </row>
    <row r="8" spans="1:10" x14ac:dyDescent="0.3">
      <c r="A8" s="44"/>
      <c r="B8" s="24" t="s">
        <v>7</v>
      </c>
      <c r="C8" s="46"/>
      <c r="D8" s="46"/>
      <c r="E8" s="48"/>
      <c r="F8" s="48"/>
      <c r="G8" s="50"/>
    </row>
    <row r="9" spans="1:10" ht="26.25" customHeight="1" x14ac:dyDescent="0.3">
      <c r="A9" s="28">
        <v>46234</v>
      </c>
      <c r="B9" s="4" t="s">
        <v>23</v>
      </c>
      <c r="C9" s="25" t="s">
        <v>28</v>
      </c>
      <c r="D9" s="34" t="s">
        <v>23</v>
      </c>
      <c r="E9" s="6">
        <v>109484.55</v>
      </c>
      <c r="F9" s="33">
        <v>0</v>
      </c>
      <c r="G9" s="29">
        <f>+E9</f>
        <v>109484.55</v>
      </c>
    </row>
    <row r="10" spans="1:10" ht="43.2" customHeight="1" x14ac:dyDescent="0.3">
      <c r="A10" s="23">
        <v>46262</v>
      </c>
      <c r="B10" s="4" t="s">
        <v>29</v>
      </c>
      <c r="C10" s="5" t="s">
        <v>24</v>
      </c>
      <c r="D10" s="36" t="s">
        <v>30</v>
      </c>
      <c r="E10" s="32">
        <v>0</v>
      </c>
      <c r="F10" s="29">
        <v>12062.5</v>
      </c>
      <c r="G10" s="29">
        <f>G9-F10</f>
        <v>97422.05</v>
      </c>
      <c r="J10" s="37"/>
    </row>
    <row r="11" spans="1:10" ht="30.75" customHeight="1" x14ac:dyDescent="0.3">
      <c r="A11" s="51" t="s">
        <v>25</v>
      </c>
      <c r="B11" s="52"/>
      <c r="C11" s="52"/>
      <c r="D11" s="53"/>
      <c r="E11" s="32">
        <v>0</v>
      </c>
      <c r="F11" s="35">
        <f>+SUM(F10:F10)</f>
        <v>12062.5</v>
      </c>
      <c r="G11" s="29">
        <f>+G10</f>
        <v>97422.05</v>
      </c>
      <c r="I11" s="37"/>
      <c r="J11" s="37"/>
    </row>
    <row r="12" spans="1:10" ht="15" thickBot="1" x14ac:dyDescent="0.35">
      <c r="A12" s="23">
        <v>46265</v>
      </c>
      <c r="B12" s="4" t="s">
        <v>23</v>
      </c>
      <c r="C12" s="5" t="s">
        <v>11</v>
      </c>
      <c r="D12" s="22" t="s">
        <v>12</v>
      </c>
      <c r="E12" s="32">
        <v>0</v>
      </c>
      <c r="F12" s="30">
        <v>1469.52</v>
      </c>
      <c r="G12" s="6">
        <f>+G11-F12</f>
        <v>95952.53</v>
      </c>
    </row>
    <row r="13" spans="1:10" ht="15" thickBot="1" x14ac:dyDescent="0.35">
      <c r="A13" s="7"/>
      <c r="B13" s="8"/>
      <c r="C13" s="9" t="s">
        <v>13</v>
      </c>
      <c r="D13" s="10"/>
      <c r="E13" s="11" t="s">
        <v>26</v>
      </c>
      <c r="F13" s="12">
        <f>+F11+F12</f>
        <v>13532.02</v>
      </c>
      <c r="G13" s="31">
        <f>G12</f>
        <v>95952.53</v>
      </c>
    </row>
    <row r="14" spans="1:10" x14ac:dyDescent="0.3">
      <c r="A14" s="14"/>
      <c r="B14" s="15"/>
      <c r="C14" s="13"/>
      <c r="D14" s="13"/>
      <c r="E14" s="16"/>
      <c r="F14" s="17"/>
      <c r="G14" s="18"/>
      <c r="I14" s="38"/>
    </row>
    <row r="15" spans="1:10" x14ac:dyDescent="0.3">
      <c r="A15" s="54" t="s">
        <v>16</v>
      </c>
      <c r="B15" s="54"/>
      <c r="C15" s="19"/>
      <c r="D15" s="20" t="s">
        <v>17</v>
      </c>
      <c r="E15" s="19"/>
      <c r="F15" s="54" t="s">
        <v>10</v>
      </c>
      <c r="G15" s="54"/>
      <c r="I15" s="37"/>
    </row>
    <row r="16" spans="1:10" x14ac:dyDescent="0.3">
      <c r="A16" s="21"/>
      <c r="B16" s="21"/>
      <c r="C16" s="1"/>
      <c r="D16" s="1"/>
      <c r="E16" s="1"/>
      <c r="F16" s="1"/>
      <c r="G16" s="1"/>
    </row>
    <row r="17" spans="1:7" x14ac:dyDescent="0.3">
      <c r="A17" s="55" t="s">
        <v>20</v>
      </c>
      <c r="B17" s="55"/>
      <c r="C17" s="1"/>
      <c r="D17" s="26" t="s">
        <v>15</v>
      </c>
      <c r="E17" s="1"/>
      <c r="F17" s="55" t="s">
        <v>18</v>
      </c>
      <c r="G17" s="55"/>
    </row>
    <row r="18" spans="1:7" x14ac:dyDescent="0.3">
      <c r="A18" s="39" t="s">
        <v>21</v>
      </c>
      <c r="B18" s="39"/>
      <c r="C18" s="1"/>
      <c r="D18" s="27" t="s">
        <v>14</v>
      </c>
      <c r="E18" s="1"/>
      <c r="F18" s="39" t="s">
        <v>22</v>
      </c>
      <c r="G18" s="39"/>
    </row>
    <row r="24" spans="1:7" x14ac:dyDescent="0.3">
      <c r="G24" s="38"/>
    </row>
  </sheetData>
  <mergeCells count="17">
    <mergeCell ref="A17:B17"/>
    <mergeCell ref="F17:G17"/>
    <mergeCell ref="A18:B18"/>
    <mergeCell ref="F18:G18"/>
    <mergeCell ref="A11:D11"/>
    <mergeCell ref="A15:B15"/>
    <mergeCell ref="F15:G15"/>
    <mergeCell ref="A3:G3"/>
    <mergeCell ref="A4:G4"/>
    <mergeCell ref="A5:G5"/>
    <mergeCell ref="A6:G6"/>
    <mergeCell ref="A7:A8"/>
    <mergeCell ref="C7:C8"/>
    <mergeCell ref="D7:D8"/>
    <mergeCell ref="E7:E8"/>
    <mergeCell ref="F7:F8"/>
    <mergeCell ref="G7:G8"/>
  </mergeCells>
  <phoneticPr fontId="14" type="noConversion"/>
  <pageMargins left="0.7" right="0.7" top="0.75" bottom="0.75" header="0.3" footer="0.3"/>
  <pageSetup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Merly Mejia</dc:creator>
  <cp:lastModifiedBy>Estefanny Isabel Guzman Saldaña</cp:lastModifiedBy>
  <cp:lastPrinted>2026-07-03T15:12:30Z</cp:lastPrinted>
  <dcterms:created xsi:type="dcterms:W3CDTF">2023-01-18T19:29:31Z</dcterms:created>
  <dcterms:modified xsi:type="dcterms:W3CDTF">2026-09-01T15:48:47Z</dcterms:modified>
</cp:coreProperties>
</file>